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ylosnvonline-my.sharepoint.com/personal/jeroen_de_bruyne_xylos_com/Documents/Excel/Excel Experience Day/1. Functies in Excel/Opdrachten/Bron/"/>
    </mc:Choice>
  </mc:AlternateContent>
  <xr:revisionPtr revIDLastSave="523" documentId="8_{351B70EF-69B7-49F6-8AFA-ACE58CE066E2}" xr6:coauthVersionLast="47" xr6:coauthVersionMax="47" xr10:uidLastSave="{04DF0687-0279-4D89-9F48-82514C37E138}"/>
  <bookViews>
    <workbookView xWindow="-120" yWindow="-120" windowWidth="38640" windowHeight="21240" xr2:uid="{E7B1426A-87A5-42DE-A7FC-11AC6535FFC8}"/>
  </bookViews>
  <sheets>
    <sheet name="Celadressering" sheetId="3" r:id="rId1"/>
    <sheet name="Absoluut en Relatief" sheetId="4" r:id="rId2"/>
    <sheet name="Oefening Absoluut en Relatief" sheetId="7" r:id="rId3"/>
    <sheet name="Celnamen" sheetId="5" r:id="rId4"/>
    <sheet name="Functies intro" sheetId="1" r:id="rId5"/>
    <sheet name="Andere Functies" sheetId="2" r:id="rId6"/>
    <sheet name="FunctieArgumenten" sheetId="6" r:id="rId7"/>
    <sheet name="Oef1" sheetId="8" r:id="rId8"/>
    <sheet name="Oef2" sheetId="9" r:id="rId9"/>
    <sheet name="Oef3" sheetId="10" r:id="rId10"/>
  </sheets>
  <definedNames>
    <definedName name="Ann">'Functies intro'!$C$7:$C$18</definedName>
    <definedName name="april">'Functies intro'!$C$10:$G$10</definedName>
    <definedName name="augustus">'Functies intro'!$C$14:$G$14</definedName>
    <definedName name="belasting">Celnamen!$C$6</definedName>
    <definedName name="december">'Functies intro'!$C$18:$G$18</definedName>
    <definedName name="Dirk">'Functies intro'!$E$7:$E$18</definedName>
    <definedName name="februari">'Functies intro'!$C$8:$G$8</definedName>
    <definedName name="Griet">'Functies intro'!$G$7:$G$18</definedName>
    <definedName name="januari">'Functies intro'!$C$7:$G$7</definedName>
    <definedName name="juli">'Functies intro'!$C$13:$G$13</definedName>
    <definedName name="juni">'Functies intro'!$C$12:$G$12</definedName>
    <definedName name="maart">'Functies intro'!$C$9:$G$9</definedName>
    <definedName name="Manu">'Functies intro'!$D$7:$D$18</definedName>
    <definedName name="mei">'Functies intro'!$C$11:$G$11</definedName>
    <definedName name="november">'Functies intro'!$C$17:$G$17</definedName>
    <definedName name="oktober">'Functies intro'!$C$16:$G$16</definedName>
    <definedName name="profit">'Absoluut en Relatief'!$C$6</definedName>
    <definedName name="september">'Functies intro'!$C$15:$G$15</definedName>
    <definedName name="Sophie">'Functies intro'!$F$7:$F$18</definedName>
    <definedName name="topmonth">'Functies intro'!$C$7:$G$7,'Functies intro'!$C$9:$G$9,'Functies intro'!$C$15:$G$15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E14" i="8"/>
  <c r="C34" i="4" l="1"/>
</calcChain>
</file>

<file path=xl/sharedStrings.xml><?xml version="1.0" encoding="utf-8"?>
<sst xmlns="http://schemas.openxmlformats.org/spreadsheetml/2006/main" count="97" uniqueCount="84">
  <si>
    <t>Functies in Excel: de basis</t>
  </si>
  <si>
    <t>Celadressen</t>
  </si>
  <si>
    <t>Total</t>
  </si>
  <si>
    <t>Totals for</t>
  </si>
  <si>
    <t>January, March, September:</t>
  </si>
  <si>
    <t>June, October, December:</t>
  </si>
  <si>
    <t>adressen</t>
  </si>
  <si>
    <t>namen</t>
  </si>
  <si>
    <t>Profit</t>
  </si>
  <si>
    <t>Profit + 2%</t>
  </si>
  <si>
    <t>Percentage of Total</t>
  </si>
  <si>
    <t>Absolute en Relatieve Celadressen</t>
  </si>
  <si>
    <t>Namen</t>
  </si>
  <si>
    <t>Sales</t>
  </si>
  <si>
    <t>Sales with Tax</t>
  </si>
  <si>
    <t>Tax percentage</t>
  </si>
  <si>
    <t>Functies: SUM</t>
  </si>
  <si>
    <t>AutoTotal</t>
  </si>
  <si>
    <t>Dirk</t>
  </si>
  <si>
    <t>Manu</t>
  </si>
  <si>
    <t>Ann</t>
  </si>
  <si>
    <t>Sophie</t>
  </si>
  <si>
    <t>Griet</t>
  </si>
  <si>
    <t>TopMonth</t>
  </si>
  <si>
    <t>LowMonth</t>
  </si>
  <si>
    <t>WizardTotal</t>
  </si>
  <si>
    <t>Functies: Min, Max, Average, Count</t>
  </si>
  <si>
    <t>Min</t>
  </si>
  <si>
    <t>Max</t>
  </si>
  <si>
    <t>Average</t>
  </si>
  <si>
    <t>Count</t>
  </si>
  <si>
    <t>CountA</t>
  </si>
  <si>
    <t>Round to 1 decimal</t>
  </si>
  <si>
    <t>Functies: Argumenten</t>
  </si>
  <si>
    <t>the quick red fox jumps over the lazy brown dog</t>
  </si>
  <si>
    <t>Original text:</t>
  </si>
  <si>
    <t>Substitute:</t>
  </si>
  <si>
    <t>Absolute en Relatieve Celadressen: oefening</t>
  </si>
  <si>
    <t>A</t>
  </si>
  <si>
    <t>B</t>
  </si>
  <si>
    <t>Prijs toegangskaart</t>
  </si>
  <si>
    <t>BTW</t>
  </si>
  <si>
    <t>=&gt; Hoeveel bedraagt de BTW ? (per persoon)</t>
  </si>
  <si>
    <t>Totaalprijs</t>
  </si>
  <si>
    <t>=&gt; Hoeveel bedraagt de prijs inclusief BTW ? (per persoon)</t>
  </si>
  <si>
    <t>Aantal personen</t>
  </si>
  <si>
    <t>Kassa totaal (dus alle personen)</t>
  </si>
  <si>
    <t>=&gt; Hoeveel bedraagt de totaalprijs voor alle personen</t>
  </si>
  <si>
    <t>Korting</t>
  </si>
  <si>
    <t>Te betalen</t>
  </si>
  <si>
    <t>=&gt; Hoeveel bedraagt de totaalprijs met korting ?</t>
  </si>
  <si>
    <t>Uw antwoord is:</t>
  </si>
  <si>
    <t>Oefening 1: berekeningen</t>
  </si>
  <si>
    <t>Item</t>
  </si>
  <si>
    <t>januari</t>
  </si>
  <si>
    <t>februari</t>
  </si>
  <si>
    <t>maart</t>
  </si>
  <si>
    <t>1° kwartaal</t>
  </si>
  <si>
    <t>Huur</t>
  </si>
  <si>
    <t>Eten</t>
  </si>
  <si>
    <t>Verzekering</t>
  </si>
  <si>
    <t>Kledij</t>
  </si>
  <si>
    <t>Auto</t>
  </si>
  <si>
    <t>Vrije Tijd</t>
  </si>
  <si>
    <t>Allerlei</t>
  </si>
  <si>
    <t>Totaal</t>
  </si>
  <si>
    <t>Wisselkoersen t.o.v. Euro</t>
  </si>
  <si>
    <t>Amerikaanse Dollar</t>
  </si>
  <si>
    <t>dollar = 1 euro</t>
  </si>
  <si>
    <t>Zwitserse Frank</t>
  </si>
  <si>
    <t>YEN</t>
  </si>
  <si>
    <t>Brits Pond</t>
  </si>
  <si>
    <t>Prijzen per land</t>
  </si>
  <si>
    <t>België</t>
  </si>
  <si>
    <t>Amerika</t>
  </si>
  <si>
    <t>Zwitserland</t>
  </si>
  <si>
    <t>Engeland</t>
  </si>
  <si>
    <t>Japan</t>
  </si>
  <si>
    <t>Vlees</t>
  </si>
  <si>
    <t>Olie</t>
  </si>
  <si>
    <t>Gas</t>
  </si>
  <si>
    <t>Graan</t>
  </si>
  <si>
    <t>Oefening 2: doorvoeren</t>
  </si>
  <si>
    <t>Oefening 1: correcte celadressen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</si>
</sst>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[$€-2]\ #,##0.00"/>
    <numFmt numFmtId="166" formatCode="[$$-409]#,##0.00"/>
    <numFmt numFmtId="167" formatCode="[$CHF]\ #,##0.00"/>
    <numFmt numFmtId="168" formatCode="[$£-809]#,##0.00"/>
    <numFmt numFmtId="169" formatCode="[$¥-411]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16" fontId="0" fillId="0" borderId="0" xfId="0" applyNumberFormat="1"/>
    <xf numFmtId="164" fontId="2" fillId="0" borderId="0" xfId="0" applyNumberFormat="1" applyFont="1"/>
    <xf numFmtId="16" fontId="2" fillId="0" borderId="0" xfId="0" applyNumberFormat="1" applyFont="1" applyAlignment="1">
      <alignment horizontal="right"/>
    </xf>
    <xf numFmtId="0" fontId="0" fillId="3" borderId="1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10" fontId="0" fillId="0" borderId="0" xfId="0" applyNumberFormat="1"/>
    <xf numFmtId="164" fontId="2" fillId="0" borderId="0" xfId="0" applyNumberFormat="1" applyFont="1" applyAlignment="1">
      <alignment horizontal="right"/>
    </xf>
    <xf numFmtId="0" fontId="7" fillId="3" borderId="1" xfId="0" applyFont="1" applyFill="1" applyBorder="1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quotePrefix="1" applyFill="1" applyProtection="1">
      <protection locked="0"/>
    </xf>
    <xf numFmtId="0" fontId="0" fillId="0" borderId="0" xfId="0" applyFill="1" applyBorder="1" applyProtection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3" fillId="0" borderId="0" xfId="2" applyFill="1" applyBorder="1" applyAlignment="1" applyProtection="1">
      <alignment horizontal="center"/>
    </xf>
    <xf numFmtId="165" fontId="0" fillId="0" borderId="0" xfId="0" applyNumberFormat="1" applyFill="1" applyBorder="1" applyProtection="1">
      <protection locked="0"/>
    </xf>
    <xf numFmtId="9" fontId="0" fillId="0" borderId="0" xfId="1" applyFont="1" applyFill="1" applyBorder="1" applyProtection="1"/>
    <xf numFmtId="16" fontId="0" fillId="0" borderId="0" xfId="0" quotePrefix="1" applyNumberFormat="1" applyFill="1" applyBorder="1" applyProtection="1"/>
    <xf numFmtId="0" fontId="0" fillId="0" borderId="0" xfId="0" applyFill="1" applyBorder="1" applyProtection="1">
      <protection locked="0"/>
    </xf>
    <xf numFmtId="165" fontId="8" fillId="3" borderId="0" xfId="0" applyNumberFormat="1" applyFont="1" applyFill="1" applyBorder="1" applyProtection="1">
      <protection locked="0"/>
    </xf>
    <xf numFmtId="165" fontId="8" fillId="3" borderId="0" xfId="0" quotePrefix="1" applyNumberFormat="1" applyFont="1" applyFill="1" applyBorder="1" applyProtection="1">
      <protection locked="0"/>
    </xf>
    <xf numFmtId="165" fontId="0" fillId="3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ont="1"/>
    <xf numFmtId="0" fontId="0" fillId="0" borderId="2" xfId="0" applyBorder="1"/>
    <xf numFmtId="0" fontId="0" fillId="5" borderId="0" xfId="0" applyFill="1"/>
    <xf numFmtId="0" fontId="2" fillId="5" borderId="0" xfId="0" applyFont="1" applyFill="1"/>
    <xf numFmtId="165" fontId="0" fillId="0" borderId="0" xfId="0" applyNumberFormat="1"/>
    <xf numFmtId="166" fontId="0" fillId="3" borderId="1" xfId="0" applyNumberFormat="1" applyFill="1" applyBorder="1"/>
    <xf numFmtId="166" fontId="0" fillId="0" borderId="1" xfId="0" applyNumberFormat="1" applyBorder="1"/>
    <xf numFmtId="167" fontId="0" fillId="3" borderId="1" xfId="0" applyNumberFormat="1" applyFill="1" applyBorder="1"/>
    <xf numFmtId="167" fontId="0" fillId="0" borderId="1" xfId="0" applyNumberFormat="1" applyBorder="1"/>
    <xf numFmtId="168" fontId="0" fillId="3" borderId="1" xfId="0" applyNumberFormat="1" applyFill="1" applyBorder="1"/>
    <xf numFmtId="168" fontId="0" fillId="0" borderId="1" xfId="0" applyNumberFormat="1" applyBorder="1"/>
    <xf numFmtId="169" fontId="0" fillId="3" borderId="1" xfId="0" applyNumberFormat="1" applyFill="1" applyBorder="1"/>
    <xf numFmtId="169" fontId="0" fillId="0" borderId="1" xfId="0" applyNumberFormat="1" applyBorder="1"/>
    <xf numFmtId="9" fontId="2" fillId="0" borderId="0" xfId="0" applyNumberFormat="1" applyFont="1" applyAlignment="1">
      <alignment horizontal="center"/>
    </xf>
    <xf numFmtId="9" fontId="0" fillId="3" borderId="1" xfId="1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/>
    <xf numFmtId="1" fontId="0" fillId="3" borderId="1" xfId="0" applyNumberFormat="1" applyFill="1" applyBorder="1"/>
    <xf numFmtId="9" fontId="0" fillId="0" borderId="0" xfId="1" applyFont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Fill="1" applyAlignment="1" applyProtection="1">
      <alignment horizontal="right"/>
      <protection locked="0"/>
    </xf>
  </cellXfs>
  <cellStyles count="3">
    <cellStyle name="Accent1" xfId="2" builtinId="2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E6AF0-A1F8-44E4-8B72-AD6015981DBD}">
  <dimension ref="A1:D18"/>
  <sheetViews>
    <sheetView tabSelected="1" zoomScale="190" zoomScaleNormal="190" workbookViewId="0">
      <selection activeCell="F15" sqref="F15"/>
    </sheetView>
  </sheetViews>
  <sheetFormatPr defaultRowHeight="15" x14ac:dyDescent="0.25"/>
  <cols>
    <col min="2" max="2" width="18.140625" bestFit="1" customWidth="1"/>
    <col min="3" max="7" width="12.5703125" customWidth="1"/>
  </cols>
  <sheetData>
    <row r="1" spans="1:4" s="1" customFormat="1" x14ac:dyDescent="0.25">
      <c r="A1" s="2" t="s">
        <v>0</v>
      </c>
    </row>
    <row r="2" spans="1:4" s="1" customFormat="1" x14ac:dyDescent="0.25"/>
    <row r="3" spans="1:4" s="1" customFormat="1" ht="23.25" x14ac:dyDescent="0.35">
      <c r="B3" s="4" t="s">
        <v>1</v>
      </c>
      <c r="C3" s="3"/>
    </row>
    <row r="4" spans="1:4" s="1" customFormat="1" x14ac:dyDescent="0.25"/>
    <row r="6" spans="1:4" x14ac:dyDescent="0.25">
      <c r="C6" s="11" t="s">
        <v>8</v>
      </c>
      <c r="D6" s="11" t="s">
        <v>9</v>
      </c>
    </row>
    <row r="7" spans="1:4" x14ac:dyDescent="0.25">
      <c r="B7" s="6">
        <v>43101</v>
      </c>
      <c r="C7">
        <v>393</v>
      </c>
      <c r="D7" s="8"/>
    </row>
    <row r="8" spans="1:4" x14ac:dyDescent="0.25">
      <c r="B8" s="6">
        <v>43132</v>
      </c>
      <c r="C8">
        <v>749</v>
      </c>
      <c r="D8" s="8"/>
    </row>
    <row r="9" spans="1:4" x14ac:dyDescent="0.25">
      <c r="B9" s="6">
        <v>43160</v>
      </c>
      <c r="C9">
        <v>948</v>
      </c>
      <c r="D9" s="8"/>
    </row>
    <row r="10" spans="1:4" x14ac:dyDescent="0.25">
      <c r="B10" s="6">
        <v>43191</v>
      </c>
      <c r="C10">
        <v>443</v>
      </c>
      <c r="D10" s="8"/>
    </row>
    <row r="11" spans="1:4" x14ac:dyDescent="0.25">
      <c r="B11" s="6">
        <v>43221</v>
      </c>
      <c r="C11">
        <v>127</v>
      </c>
      <c r="D11" s="8"/>
    </row>
    <row r="12" spans="1:4" x14ac:dyDescent="0.25">
      <c r="B12" s="6">
        <v>43252</v>
      </c>
      <c r="C12">
        <v>351</v>
      </c>
      <c r="D12" s="8"/>
    </row>
    <row r="13" spans="1:4" x14ac:dyDescent="0.25">
      <c r="B13" s="6">
        <v>43282</v>
      </c>
      <c r="C13">
        <v>65</v>
      </c>
      <c r="D13" s="8"/>
    </row>
    <row r="14" spans="1:4" x14ac:dyDescent="0.25">
      <c r="B14" s="6">
        <v>43313</v>
      </c>
      <c r="C14">
        <v>533</v>
      </c>
      <c r="D14" s="8"/>
    </row>
    <row r="15" spans="1:4" x14ac:dyDescent="0.25">
      <c r="B15" s="6">
        <v>43344</v>
      </c>
      <c r="C15">
        <v>225</v>
      </c>
      <c r="D15" s="8"/>
    </row>
    <row r="16" spans="1:4" x14ac:dyDescent="0.25">
      <c r="B16" s="6">
        <v>43374</v>
      </c>
      <c r="C16">
        <v>386</v>
      </c>
      <c r="D16" s="8"/>
    </row>
    <row r="17" spans="2:4" x14ac:dyDescent="0.25">
      <c r="B17" s="6">
        <v>43405</v>
      </c>
      <c r="C17">
        <v>796</v>
      </c>
      <c r="D17" s="8"/>
    </row>
    <row r="18" spans="2:4" x14ac:dyDescent="0.25">
      <c r="B18" s="6">
        <v>43435</v>
      </c>
      <c r="C18">
        <v>273</v>
      </c>
      <c r="D18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652F-F0AB-4771-AF2A-9CED7EA00649}">
  <dimension ref="A1:G19"/>
  <sheetViews>
    <sheetView workbookViewId="0">
      <selection activeCell="G26" sqref="G26"/>
    </sheetView>
  </sheetViews>
  <sheetFormatPr defaultRowHeight="15" x14ac:dyDescent="0.25"/>
  <cols>
    <col min="3" max="7" width="17.140625" customWidth="1"/>
  </cols>
  <sheetData>
    <row r="1" spans="1:7" s="1" customFormat="1" x14ac:dyDescent="0.25">
      <c r="A1" s="2" t="s">
        <v>0</v>
      </c>
    </row>
    <row r="2" spans="1:7" s="1" customFormat="1" x14ac:dyDescent="0.25"/>
    <row r="3" spans="1:7" s="1" customFormat="1" ht="23.25" x14ac:dyDescent="0.35">
      <c r="B3" s="4" t="s">
        <v>83</v>
      </c>
    </row>
    <row r="4" spans="1:7" s="1" customFormat="1" x14ac:dyDescent="0.25"/>
    <row r="6" spans="1:7" x14ac:dyDescent="0.25">
      <c r="B6" s="9" t="s">
        <v>66</v>
      </c>
    </row>
    <row r="8" spans="1:7" x14ac:dyDescent="0.25">
      <c r="C8" s="34" t="s">
        <v>67</v>
      </c>
      <c r="D8" s="35">
        <v>1.1080000000000001</v>
      </c>
      <c r="E8" s="34" t="s">
        <v>68</v>
      </c>
      <c r="F8" s="34"/>
    </row>
    <row r="9" spans="1:7" x14ac:dyDescent="0.25">
      <c r="C9" s="34" t="s">
        <v>69</v>
      </c>
      <c r="D9" s="35">
        <v>1.4791000000000001</v>
      </c>
      <c r="E9" s="34"/>
      <c r="F9" s="34"/>
    </row>
    <row r="10" spans="1:7" x14ac:dyDescent="0.25">
      <c r="C10" s="34" t="s">
        <v>70</v>
      </c>
      <c r="D10" s="35">
        <v>109.03</v>
      </c>
      <c r="E10" s="34"/>
      <c r="F10" s="34"/>
    </row>
    <row r="11" spans="1:7" x14ac:dyDescent="0.25">
      <c r="C11" s="34" t="s">
        <v>71</v>
      </c>
      <c r="D11" s="35">
        <v>0.62580000000000002</v>
      </c>
      <c r="E11" s="34"/>
      <c r="F11" s="34"/>
    </row>
    <row r="13" spans="1:7" x14ac:dyDescent="0.25">
      <c r="B13" s="9" t="s">
        <v>72</v>
      </c>
    </row>
    <row r="15" spans="1:7" x14ac:dyDescent="0.25">
      <c r="C15" s="11" t="s">
        <v>73</v>
      </c>
      <c r="D15" s="11" t="s">
        <v>74</v>
      </c>
      <c r="E15" s="11" t="s">
        <v>75</v>
      </c>
      <c r="F15" s="11" t="s">
        <v>76</v>
      </c>
      <c r="G15" s="11" t="s">
        <v>77</v>
      </c>
    </row>
    <row r="16" spans="1:7" x14ac:dyDescent="0.25">
      <c r="B16" s="9" t="s">
        <v>78</v>
      </c>
      <c r="C16" s="36">
        <v>10.5</v>
      </c>
      <c r="D16" s="37"/>
      <c r="E16" s="39"/>
      <c r="F16" s="41"/>
      <c r="G16" s="43"/>
    </row>
    <row r="17" spans="2:7" x14ac:dyDescent="0.25">
      <c r="B17" s="9" t="s">
        <v>79</v>
      </c>
      <c r="C17" s="36">
        <v>14.8</v>
      </c>
      <c r="D17" s="38"/>
      <c r="E17" s="40"/>
      <c r="F17" s="42"/>
      <c r="G17" s="44"/>
    </row>
    <row r="18" spans="2:7" x14ac:dyDescent="0.25">
      <c r="B18" s="9" t="s">
        <v>80</v>
      </c>
      <c r="C18" s="36">
        <v>17.350000000000001</v>
      </c>
      <c r="D18" s="38"/>
      <c r="E18" s="40"/>
      <c r="F18" s="42"/>
      <c r="G18" s="44"/>
    </row>
    <row r="19" spans="2:7" x14ac:dyDescent="0.25">
      <c r="B19" s="9" t="s">
        <v>81</v>
      </c>
      <c r="C19" s="36">
        <v>8.25</v>
      </c>
      <c r="D19" s="38"/>
      <c r="E19" s="40"/>
      <c r="F19" s="42"/>
      <c r="G19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EF98-600E-4D56-88A8-D0B1DC9BECA3}">
  <dimension ref="A1:F34"/>
  <sheetViews>
    <sheetView topLeftCell="A4" zoomScale="150" zoomScaleNormal="150" workbookViewId="0">
      <selection activeCell="E31" sqref="E31"/>
    </sheetView>
  </sheetViews>
  <sheetFormatPr defaultRowHeight="15" x14ac:dyDescent="0.25"/>
  <cols>
    <col min="2" max="2" width="18.140625" bestFit="1" customWidth="1"/>
    <col min="3" max="3" width="12.5703125" customWidth="1"/>
    <col min="4" max="4" width="17.5703125" bestFit="1" customWidth="1"/>
    <col min="5" max="7" width="12.5703125" customWidth="1"/>
  </cols>
  <sheetData>
    <row r="1" spans="1:5" s="1" customFormat="1" x14ac:dyDescent="0.25">
      <c r="A1" s="2" t="s">
        <v>0</v>
      </c>
    </row>
    <row r="2" spans="1:5" s="1" customFormat="1" x14ac:dyDescent="0.25"/>
    <row r="3" spans="1:5" s="1" customFormat="1" ht="23.25" x14ac:dyDescent="0.35">
      <c r="B3" s="4" t="s">
        <v>11</v>
      </c>
      <c r="C3" s="3"/>
    </row>
    <row r="4" spans="1:5" s="1" customFormat="1" x14ac:dyDescent="0.25"/>
    <row r="6" spans="1:5" x14ac:dyDescent="0.25">
      <c r="C6" s="11" t="s">
        <v>8</v>
      </c>
      <c r="D6" s="45">
        <v>0.02</v>
      </c>
      <c r="E6" s="45">
        <v>0.04</v>
      </c>
    </row>
    <row r="7" spans="1:5" x14ac:dyDescent="0.25">
      <c r="B7" s="6">
        <v>43101</v>
      </c>
      <c r="C7">
        <v>866</v>
      </c>
      <c r="D7" s="8"/>
      <c r="E7" s="8"/>
    </row>
    <row r="8" spans="1:5" x14ac:dyDescent="0.25">
      <c r="B8" s="6">
        <v>43132</v>
      </c>
      <c r="C8">
        <v>55</v>
      </c>
      <c r="D8" s="8"/>
      <c r="E8" s="8"/>
    </row>
    <row r="9" spans="1:5" x14ac:dyDescent="0.25">
      <c r="B9" s="6">
        <v>43160</v>
      </c>
      <c r="C9">
        <v>39</v>
      </c>
      <c r="D9" s="8"/>
      <c r="E9" s="8"/>
    </row>
    <row r="10" spans="1:5" x14ac:dyDescent="0.25">
      <c r="B10" s="6">
        <v>43191</v>
      </c>
      <c r="C10">
        <v>918</v>
      </c>
      <c r="D10" s="8"/>
      <c r="E10" s="8"/>
    </row>
    <row r="11" spans="1:5" x14ac:dyDescent="0.25">
      <c r="B11" s="6">
        <v>43221</v>
      </c>
      <c r="C11">
        <v>771</v>
      </c>
      <c r="D11" s="8"/>
      <c r="E11" s="8"/>
    </row>
    <row r="12" spans="1:5" x14ac:dyDescent="0.25">
      <c r="B12" s="6">
        <v>43252</v>
      </c>
      <c r="C12">
        <v>329</v>
      </c>
      <c r="D12" s="8"/>
      <c r="E12" s="8"/>
    </row>
    <row r="13" spans="1:5" x14ac:dyDescent="0.25">
      <c r="B13" s="6">
        <v>43282</v>
      </c>
      <c r="C13">
        <v>240</v>
      </c>
      <c r="D13" s="8"/>
      <c r="E13" s="8"/>
    </row>
    <row r="14" spans="1:5" x14ac:dyDescent="0.25">
      <c r="B14" s="6">
        <v>43313</v>
      </c>
      <c r="C14">
        <v>266</v>
      </c>
      <c r="D14" s="8"/>
      <c r="E14" s="8"/>
    </row>
    <row r="15" spans="1:5" x14ac:dyDescent="0.25">
      <c r="B15" s="6">
        <v>43344</v>
      </c>
      <c r="C15">
        <v>780</v>
      </c>
      <c r="D15" s="8"/>
      <c r="E15" s="8"/>
    </row>
    <row r="16" spans="1:5" x14ac:dyDescent="0.25">
      <c r="B16" s="6">
        <v>43374</v>
      </c>
      <c r="C16">
        <v>855</v>
      </c>
      <c r="D16" s="8"/>
      <c r="E16" s="8"/>
    </row>
    <row r="17" spans="2:6" x14ac:dyDescent="0.25">
      <c r="B17" s="6">
        <v>43405</v>
      </c>
      <c r="C17">
        <v>207</v>
      </c>
      <c r="D17" s="8"/>
      <c r="E17" s="8"/>
    </row>
    <row r="18" spans="2:6" x14ac:dyDescent="0.25">
      <c r="B18" s="6">
        <v>43435</v>
      </c>
      <c r="C18">
        <v>180</v>
      </c>
      <c r="D18" s="8"/>
      <c r="E18" s="8"/>
    </row>
    <row r="19" spans="2:6" x14ac:dyDescent="0.25">
      <c r="B19" s="6"/>
      <c r="D19" s="13"/>
      <c r="E19" s="13"/>
    </row>
    <row r="20" spans="2:6" x14ac:dyDescent="0.25">
      <c r="C20" s="11"/>
      <c r="D20" s="11"/>
    </row>
    <row r="21" spans="2:6" x14ac:dyDescent="0.25">
      <c r="C21" s="11" t="s">
        <v>8</v>
      </c>
      <c r="D21" s="11" t="s">
        <v>10</v>
      </c>
    </row>
    <row r="22" spans="2:6" x14ac:dyDescent="0.25">
      <c r="B22" s="6">
        <v>43101</v>
      </c>
      <c r="C22">
        <v>267</v>
      </c>
      <c r="D22" s="46">
        <f>C22/$C$34</f>
        <v>4.0608365019011404E-2</v>
      </c>
    </row>
    <row r="23" spans="2:6" x14ac:dyDescent="0.25">
      <c r="B23" s="6">
        <v>43132</v>
      </c>
      <c r="C23">
        <v>312</v>
      </c>
      <c r="D23" s="46"/>
      <c r="F23" s="50"/>
    </row>
    <row r="24" spans="2:6" x14ac:dyDescent="0.25">
      <c r="B24" s="6">
        <v>43160</v>
      </c>
      <c r="C24">
        <v>653</v>
      </c>
      <c r="D24" s="46"/>
      <c r="F24" s="50"/>
    </row>
    <row r="25" spans="2:6" x14ac:dyDescent="0.25">
      <c r="B25" s="6">
        <v>43191</v>
      </c>
      <c r="C25">
        <v>904</v>
      </c>
      <c r="D25" s="46"/>
      <c r="F25" s="50"/>
    </row>
    <row r="26" spans="2:6" x14ac:dyDescent="0.25">
      <c r="B26" s="6">
        <v>43221</v>
      </c>
      <c r="C26">
        <v>485</v>
      </c>
      <c r="D26" s="46"/>
      <c r="F26" s="50"/>
    </row>
    <row r="27" spans="2:6" x14ac:dyDescent="0.25">
      <c r="B27" s="6">
        <v>43252</v>
      </c>
      <c r="C27">
        <v>605</v>
      </c>
      <c r="D27" s="46"/>
      <c r="F27" s="50"/>
    </row>
    <row r="28" spans="2:6" x14ac:dyDescent="0.25">
      <c r="B28" s="6">
        <v>43282</v>
      </c>
      <c r="C28">
        <v>807</v>
      </c>
      <c r="D28" s="46"/>
      <c r="F28" s="50"/>
    </row>
    <row r="29" spans="2:6" x14ac:dyDescent="0.25">
      <c r="B29" s="6">
        <v>43313</v>
      </c>
      <c r="C29">
        <v>301</v>
      </c>
      <c r="D29" s="46"/>
      <c r="F29" s="50"/>
    </row>
    <row r="30" spans="2:6" x14ac:dyDescent="0.25">
      <c r="B30" s="6">
        <v>43344</v>
      </c>
      <c r="C30">
        <v>657</v>
      </c>
      <c r="D30" s="46"/>
      <c r="F30" s="50"/>
    </row>
    <row r="31" spans="2:6" x14ac:dyDescent="0.25">
      <c r="B31" s="6">
        <v>43374</v>
      </c>
      <c r="C31">
        <v>265</v>
      </c>
      <c r="D31" s="46"/>
      <c r="F31" s="50"/>
    </row>
    <row r="32" spans="2:6" x14ac:dyDescent="0.25">
      <c r="B32" s="6">
        <v>43405</v>
      </c>
      <c r="C32">
        <v>635</v>
      </c>
      <c r="D32" s="46"/>
      <c r="F32" s="50"/>
    </row>
    <row r="33" spans="2:6" x14ac:dyDescent="0.25">
      <c r="B33" s="6">
        <v>43435</v>
      </c>
      <c r="C33">
        <v>684</v>
      </c>
      <c r="D33" s="46"/>
      <c r="F33" s="50"/>
    </row>
    <row r="34" spans="2:6" x14ac:dyDescent="0.25">
      <c r="B34" s="10" t="s">
        <v>2</v>
      </c>
      <c r="C34" s="9">
        <f>SUM(C22:C33)</f>
        <v>6575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84B6-FD73-4577-B301-3DFFB3F8B856}">
  <dimension ref="A1:M18"/>
  <sheetViews>
    <sheetView zoomScale="190" zoomScaleNormal="190" workbookViewId="0">
      <selection activeCell="C8" sqref="C8:L17"/>
    </sheetView>
  </sheetViews>
  <sheetFormatPr defaultRowHeight="15" x14ac:dyDescent="0.25"/>
  <cols>
    <col min="2" max="12" width="5.5703125" customWidth="1"/>
  </cols>
  <sheetData>
    <row r="1" spans="1:13" s="1" customFormat="1" x14ac:dyDescent="0.25">
      <c r="A1" s="2" t="s">
        <v>0</v>
      </c>
    </row>
    <row r="2" spans="1:13" s="1" customFormat="1" x14ac:dyDescent="0.25"/>
    <row r="3" spans="1:13" s="1" customFormat="1" ht="23.25" x14ac:dyDescent="0.35">
      <c r="B3" s="4" t="s">
        <v>37</v>
      </c>
      <c r="C3" s="3"/>
    </row>
    <row r="4" spans="1:13" s="1" customFormat="1" x14ac:dyDescent="0.25"/>
    <row r="7" spans="1:13" ht="21.6" customHeight="1" x14ac:dyDescent="0.25">
      <c r="B7" s="47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8"/>
    </row>
    <row r="8" spans="1:13" ht="21.6" customHeight="1" x14ac:dyDescent="0.25">
      <c r="B8" s="47">
        <v>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ht="21.6" customHeight="1" x14ac:dyDescent="0.25">
      <c r="B9" s="47">
        <v>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ht="21.6" customHeight="1" x14ac:dyDescent="0.25">
      <c r="B10" s="47">
        <v>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ht="21.6" customHeight="1" x14ac:dyDescent="0.25">
      <c r="B11" s="47">
        <v>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ht="21.6" customHeight="1" x14ac:dyDescent="0.25">
      <c r="B12" s="47">
        <v>5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ht="21.6" customHeight="1" x14ac:dyDescent="0.25">
      <c r="B13" s="47">
        <v>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21.6" customHeight="1" x14ac:dyDescent="0.25">
      <c r="B14" s="47">
        <v>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ht="21.6" customHeight="1" x14ac:dyDescent="0.25">
      <c r="B15" s="47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 ht="21.6" customHeight="1" x14ac:dyDescent="0.25">
      <c r="B16" s="47">
        <v>9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2:13" ht="21.6" customHeight="1" x14ac:dyDescent="0.25">
      <c r="B17" s="47">
        <v>10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2:13" x14ac:dyDescent="0.2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7EA4-D015-4BF3-9E03-24FB8987DB20}">
  <dimension ref="A1:D23"/>
  <sheetViews>
    <sheetView zoomScale="170" zoomScaleNormal="170" workbookViewId="0">
      <selection activeCell="F6" sqref="F6:I7"/>
    </sheetView>
  </sheetViews>
  <sheetFormatPr defaultRowHeight="15" x14ac:dyDescent="0.25"/>
  <cols>
    <col min="2" max="2" width="18.140625" bestFit="1" customWidth="1"/>
    <col min="3" max="3" width="12.5703125" customWidth="1"/>
    <col min="4" max="4" width="17.5703125" bestFit="1" customWidth="1"/>
    <col min="5" max="6" width="12.5703125" customWidth="1"/>
  </cols>
  <sheetData>
    <row r="1" spans="1:4" s="1" customFormat="1" x14ac:dyDescent="0.25">
      <c r="A1" s="2" t="s">
        <v>0</v>
      </c>
    </row>
    <row r="2" spans="1:4" s="1" customFormat="1" x14ac:dyDescent="0.25"/>
    <row r="3" spans="1:4" s="1" customFormat="1" ht="23.25" x14ac:dyDescent="0.35">
      <c r="B3" s="4" t="s">
        <v>12</v>
      </c>
      <c r="C3" s="3"/>
    </row>
    <row r="4" spans="1:4" s="1" customFormat="1" x14ac:dyDescent="0.25"/>
    <row r="6" spans="1:4" x14ac:dyDescent="0.25">
      <c r="B6" s="10" t="s">
        <v>15</v>
      </c>
      <c r="C6" s="14">
        <v>0.21</v>
      </c>
    </row>
    <row r="9" spans="1:4" x14ac:dyDescent="0.25">
      <c r="C9" s="11" t="s">
        <v>13</v>
      </c>
      <c r="D9" s="11" t="s">
        <v>14</v>
      </c>
    </row>
    <row r="10" spans="1:4" x14ac:dyDescent="0.25">
      <c r="B10" s="6">
        <v>43101</v>
      </c>
      <c r="C10">
        <v>21</v>
      </c>
      <c r="D10" s="8"/>
    </row>
    <row r="11" spans="1:4" x14ac:dyDescent="0.25">
      <c r="B11" s="6">
        <v>43132</v>
      </c>
      <c r="C11">
        <v>711</v>
      </c>
      <c r="D11" s="8"/>
    </row>
    <row r="12" spans="1:4" x14ac:dyDescent="0.25">
      <c r="B12" s="6">
        <v>43160</v>
      </c>
      <c r="C12">
        <v>651</v>
      </c>
      <c r="D12" s="8"/>
    </row>
    <row r="13" spans="1:4" x14ac:dyDescent="0.25">
      <c r="B13" s="6">
        <v>43191</v>
      </c>
      <c r="C13">
        <v>717</v>
      </c>
      <c r="D13" s="8"/>
    </row>
    <row r="14" spans="1:4" x14ac:dyDescent="0.25">
      <c r="B14" s="6">
        <v>43221</v>
      </c>
      <c r="C14">
        <v>968</v>
      </c>
      <c r="D14" s="8"/>
    </row>
    <row r="15" spans="1:4" x14ac:dyDescent="0.25">
      <c r="B15" s="6">
        <v>43252</v>
      </c>
      <c r="C15">
        <v>253</v>
      </c>
      <c r="D15" s="8"/>
    </row>
    <row r="16" spans="1:4" x14ac:dyDescent="0.25">
      <c r="B16" s="6">
        <v>43282</v>
      </c>
      <c r="C16">
        <v>637</v>
      </c>
      <c r="D16" s="8"/>
    </row>
    <row r="17" spans="2:4" x14ac:dyDescent="0.25">
      <c r="B17" s="6">
        <v>43313</v>
      </c>
      <c r="C17">
        <v>23</v>
      </c>
      <c r="D17" s="8"/>
    </row>
    <row r="18" spans="2:4" x14ac:dyDescent="0.25">
      <c r="B18" s="6">
        <v>43344</v>
      </c>
      <c r="C18">
        <v>3</v>
      </c>
      <c r="D18" s="8"/>
    </row>
    <row r="19" spans="2:4" x14ac:dyDescent="0.25">
      <c r="B19" s="6">
        <v>43374</v>
      </c>
      <c r="C19">
        <v>83</v>
      </c>
      <c r="D19" s="8"/>
    </row>
    <row r="20" spans="2:4" x14ac:dyDescent="0.25">
      <c r="B20" s="6">
        <v>43405</v>
      </c>
      <c r="C20">
        <v>517</v>
      </c>
      <c r="D20" s="8"/>
    </row>
    <row r="21" spans="2:4" x14ac:dyDescent="0.25">
      <c r="B21" s="6">
        <v>43435</v>
      </c>
      <c r="C21">
        <v>580</v>
      </c>
      <c r="D21" s="8"/>
    </row>
    <row r="22" spans="2:4" x14ac:dyDescent="0.25">
      <c r="B22" s="6"/>
      <c r="D22" s="13"/>
    </row>
    <row r="23" spans="2:4" x14ac:dyDescent="0.25">
      <c r="C23" s="11"/>
      <c r="D23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8095-37B4-4679-B72B-5C761885A842}">
  <dimension ref="A1:H25"/>
  <sheetViews>
    <sheetView zoomScale="140" zoomScaleNormal="140" workbookViewId="0">
      <selection activeCell="F24" sqref="F24"/>
    </sheetView>
  </sheetViews>
  <sheetFormatPr defaultRowHeight="15" x14ac:dyDescent="0.25"/>
  <cols>
    <col min="2" max="2" width="18.140625" bestFit="1" customWidth="1"/>
    <col min="3" max="7" width="12.5703125" customWidth="1"/>
  </cols>
  <sheetData>
    <row r="1" spans="1:8" s="1" customFormat="1" x14ac:dyDescent="0.25">
      <c r="A1" s="2" t="s">
        <v>0</v>
      </c>
    </row>
    <row r="2" spans="1:8" s="1" customFormat="1" x14ac:dyDescent="0.25"/>
    <row r="3" spans="1:8" s="1" customFormat="1" ht="23.25" x14ac:dyDescent="0.35">
      <c r="B3" s="4" t="s">
        <v>16</v>
      </c>
      <c r="C3" s="3"/>
    </row>
    <row r="4" spans="1:8" s="1" customFormat="1" x14ac:dyDescent="0.25"/>
    <row r="6" spans="1:8" x14ac:dyDescent="0.25">
      <c r="C6" s="11" t="s">
        <v>20</v>
      </c>
      <c r="D6" s="11" t="s">
        <v>19</v>
      </c>
      <c r="E6" s="11" t="s">
        <v>18</v>
      </c>
      <c r="F6" s="11" t="s">
        <v>21</v>
      </c>
      <c r="G6" s="11" t="s">
        <v>22</v>
      </c>
      <c r="H6" s="11" t="s">
        <v>2</v>
      </c>
    </row>
    <row r="7" spans="1:8" x14ac:dyDescent="0.25">
      <c r="B7" s="6">
        <v>43101</v>
      </c>
      <c r="C7">
        <v>824</v>
      </c>
      <c r="D7">
        <v>107</v>
      </c>
      <c r="E7">
        <v>88</v>
      </c>
      <c r="F7">
        <v>532</v>
      </c>
      <c r="G7">
        <v>226</v>
      </c>
      <c r="H7" s="16"/>
    </row>
    <row r="8" spans="1:8" x14ac:dyDescent="0.25">
      <c r="B8" s="6">
        <v>43132</v>
      </c>
      <c r="C8">
        <v>516</v>
      </c>
      <c r="D8">
        <v>453</v>
      </c>
      <c r="E8">
        <v>595</v>
      </c>
      <c r="F8">
        <v>847</v>
      </c>
      <c r="G8">
        <v>451</v>
      </c>
      <c r="H8" s="16"/>
    </row>
    <row r="9" spans="1:8" x14ac:dyDescent="0.25">
      <c r="B9" s="6">
        <v>43160</v>
      </c>
      <c r="C9">
        <v>291</v>
      </c>
      <c r="D9">
        <v>902</v>
      </c>
      <c r="E9">
        <v>303</v>
      </c>
      <c r="F9">
        <v>307</v>
      </c>
      <c r="G9">
        <v>253</v>
      </c>
      <c r="H9" s="16"/>
    </row>
    <row r="10" spans="1:8" x14ac:dyDescent="0.25">
      <c r="B10" s="6">
        <v>43191</v>
      </c>
      <c r="C10">
        <v>679</v>
      </c>
      <c r="D10">
        <v>106</v>
      </c>
      <c r="E10">
        <v>330</v>
      </c>
      <c r="F10">
        <v>212</v>
      </c>
      <c r="G10">
        <v>319</v>
      </c>
      <c r="H10" s="16"/>
    </row>
    <row r="11" spans="1:8" x14ac:dyDescent="0.25">
      <c r="B11" s="6">
        <v>43221</v>
      </c>
      <c r="C11">
        <v>323</v>
      </c>
      <c r="D11">
        <v>317</v>
      </c>
      <c r="E11">
        <v>772</v>
      </c>
      <c r="F11">
        <v>1</v>
      </c>
      <c r="G11">
        <v>97</v>
      </c>
      <c r="H11" s="16"/>
    </row>
    <row r="12" spans="1:8" x14ac:dyDescent="0.25">
      <c r="B12" s="6">
        <v>43252</v>
      </c>
      <c r="C12">
        <v>729</v>
      </c>
      <c r="D12">
        <v>562</v>
      </c>
      <c r="E12">
        <v>224</v>
      </c>
      <c r="F12">
        <v>371</v>
      </c>
      <c r="G12">
        <v>476</v>
      </c>
      <c r="H12" s="16"/>
    </row>
    <row r="13" spans="1:8" x14ac:dyDescent="0.25">
      <c r="B13" s="6">
        <v>43282</v>
      </c>
      <c r="C13">
        <v>955</v>
      </c>
      <c r="D13">
        <v>925</v>
      </c>
      <c r="E13">
        <v>522</v>
      </c>
      <c r="F13">
        <v>103</v>
      </c>
      <c r="G13">
        <v>244</v>
      </c>
      <c r="H13" s="16"/>
    </row>
    <row r="14" spans="1:8" x14ac:dyDescent="0.25">
      <c r="B14" s="6">
        <v>43313</v>
      </c>
      <c r="C14">
        <v>989</v>
      </c>
      <c r="D14">
        <v>419</v>
      </c>
      <c r="E14">
        <v>678</v>
      </c>
      <c r="F14">
        <v>973</v>
      </c>
      <c r="G14">
        <v>363</v>
      </c>
      <c r="H14" s="16"/>
    </row>
    <row r="15" spans="1:8" x14ac:dyDescent="0.25">
      <c r="B15" s="6">
        <v>43344</v>
      </c>
      <c r="C15">
        <v>98</v>
      </c>
      <c r="D15">
        <v>911</v>
      </c>
      <c r="E15">
        <v>247</v>
      </c>
      <c r="F15">
        <v>579</v>
      </c>
      <c r="G15">
        <v>542</v>
      </c>
      <c r="H15" s="16"/>
    </row>
    <row r="16" spans="1:8" x14ac:dyDescent="0.25">
      <c r="B16" s="6">
        <v>43374</v>
      </c>
      <c r="C16">
        <v>681</v>
      </c>
      <c r="D16">
        <v>597</v>
      </c>
      <c r="E16">
        <v>114</v>
      </c>
      <c r="F16">
        <v>62</v>
      </c>
      <c r="G16">
        <v>30</v>
      </c>
      <c r="H16" s="16"/>
    </row>
    <row r="17" spans="2:8" x14ac:dyDescent="0.25">
      <c r="B17" s="6">
        <v>43405</v>
      </c>
      <c r="C17">
        <v>469</v>
      </c>
      <c r="D17">
        <v>648</v>
      </c>
      <c r="E17">
        <v>319</v>
      </c>
      <c r="F17">
        <v>460</v>
      </c>
      <c r="G17">
        <v>582</v>
      </c>
      <c r="H17" s="16"/>
    </row>
    <row r="18" spans="2:8" x14ac:dyDescent="0.25">
      <c r="B18" s="6">
        <v>43435</v>
      </c>
      <c r="C18">
        <v>301</v>
      </c>
      <c r="D18">
        <v>742</v>
      </c>
      <c r="E18">
        <v>284</v>
      </c>
      <c r="F18">
        <v>248</v>
      </c>
      <c r="G18">
        <v>407</v>
      </c>
      <c r="H18" s="16"/>
    </row>
    <row r="19" spans="2:8" x14ac:dyDescent="0.25">
      <c r="B19" s="15" t="s">
        <v>17</v>
      </c>
      <c r="C19" s="8"/>
      <c r="D19" s="8"/>
      <c r="E19" s="8"/>
      <c r="F19" s="8"/>
      <c r="G19" s="8"/>
      <c r="H19" s="8"/>
    </row>
    <row r="20" spans="2:8" x14ac:dyDescent="0.25">
      <c r="B20" s="15" t="s">
        <v>25</v>
      </c>
      <c r="C20" s="8"/>
      <c r="D20" s="8"/>
      <c r="E20" s="8"/>
      <c r="F20" s="8"/>
      <c r="G20" s="8"/>
      <c r="H20" s="8"/>
    </row>
    <row r="21" spans="2:8" x14ac:dyDescent="0.25">
      <c r="B21" s="7" t="s">
        <v>2</v>
      </c>
      <c r="C21" s="8"/>
      <c r="D21" s="8"/>
      <c r="E21" s="8"/>
      <c r="F21" s="8"/>
      <c r="G21" s="8"/>
      <c r="H21" s="8"/>
    </row>
    <row r="22" spans="2:8" x14ac:dyDescent="0.25">
      <c r="B22" s="5"/>
    </row>
    <row r="23" spans="2:8" x14ac:dyDescent="0.25">
      <c r="B23" s="5"/>
      <c r="F23" s="11" t="s">
        <v>6</v>
      </c>
      <c r="G23" s="11" t="s">
        <v>7</v>
      </c>
    </row>
    <row r="24" spans="2:8" x14ac:dyDescent="0.25">
      <c r="B24" s="10" t="s">
        <v>3</v>
      </c>
      <c r="C24" s="9" t="s">
        <v>4</v>
      </c>
      <c r="E24" t="s">
        <v>23</v>
      </c>
      <c r="F24" s="8"/>
      <c r="G24" s="8"/>
    </row>
    <row r="25" spans="2:8" x14ac:dyDescent="0.25">
      <c r="C25" s="9" t="s">
        <v>5</v>
      </c>
      <c r="E25" t="s">
        <v>24</v>
      </c>
      <c r="F25" s="8"/>
      <c r="G25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FF8A-320F-4115-8FC0-2734B5210AA7}">
  <dimension ref="A1:G23"/>
  <sheetViews>
    <sheetView workbookViewId="0">
      <selection activeCell="M26" sqref="M26"/>
    </sheetView>
  </sheetViews>
  <sheetFormatPr defaultRowHeight="15" x14ac:dyDescent="0.25"/>
  <cols>
    <col min="2" max="2" width="18.140625" bestFit="1" customWidth="1"/>
    <col min="3" max="7" width="12.5703125" customWidth="1"/>
  </cols>
  <sheetData>
    <row r="1" spans="1:7" s="1" customFormat="1" x14ac:dyDescent="0.25">
      <c r="A1" s="2" t="s">
        <v>0</v>
      </c>
    </row>
    <row r="2" spans="1:7" s="1" customFormat="1" x14ac:dyDescent="0.25"/>
    <row r="3" spans="1:7" s="1" customFormat="1" ht="23.25" x14ac:dyDescent="0.35">
      <c r="B3" s="4" t="s">
        <v>26</v>
      </c>
      <c r="C3" s="3"/>
    </row>
    <row r="4" spans="1:7" s="1" customFormat="1" x14ac:dyDescent="0.25"/>
    <row r="7" spans="1:7" x14ac:dyDescent="0.25">
      <c r="B7" s="6">
        <v>43101</v>
      </c>
      <c r="C7">
        <v>872</v>
      </c>
      <c r="D7">
        <v>236</v>
      </c>
      <c r="E7">
        <v>717</v>
      </c>
      <c r="F7">
        <v>889</v>
      </c>
      <c r="G7">
        <v>313</v>
      </c>
    </row>
    <row r="8" spans="1:7" x14ac:dyDescent="0.25">
      <c r="B8" s="6">
        <v>43132</v>
      </c>
      <c r="C8">
        <v>374</v>
      </c>
      <c r="D8">
        <v>588</v>
      </c>
      <c r="E8">
        <v>871</v>
      </c>
      <c r="F8">
        <v>136</v>
      </c>
      <c r="G8">
        <v>210</v>
      </c>
    </row>
    <row r="9" spans="1:7" x14ac:dyDescent="0.25">
      <c r="B9" s="6">
        <v>43160</v>
      </c>
      <c r="C9">
        <v>447</v>
      </c>
      <c r="D9">
        <v>588</v>
      </c>
      <c r="E9">
        <v>99</v>
      </c>
      <c r="F9">
        <v>969</v>
      </c>
      <c r="G9">
        <v>343</v>
      </c>
    </row>
    <row r="10" spans="1:7" x14ac:dyDescent="0.25">
      <c r="B10" s="6">
        <v>43191</v>
      </c>
      <c r="C10">
        <v>146</v>
      </c>
      <c r="D10">
        <v>29</v>
      </c>
      <c r="E10">
        <v>443</v>
      </c>
      <c r="F10">
        <v>681</v>
      </c>
      <c r="G10">
        <v>826</v>
      </c>
    </row>
    <row r="11" spans="1:7" x14ac:dyDescent="0.25">
      <c r="B11" s="6">
        <v>43221</v>
      </c>
      <c r="C11">
        <v>342</v>
      </c>
      <c r="D11">
        <v>135</v>
      </c>
      <c r="E11">
        <v>681</v>
      </c>
      <c r="F11">
        <v>259</v>
      </c>
      <c r="G11">
        <v>698</v>
      </c>
    </row>
    <row r="12" spans="1:7" x14ac:dyDescent="0.25">
      <c r="B12" s="6">
        <v>43252</v>
      </c>
      <c r="D12">
        <v>309</v>
      </c>
      <c r="E12">
        <v>692</v>
      </c>
      <c r="F12">
        <v>97</v>
      </c>
      <c r="G12">
        <v>566</v>
      </c>
    </row>
    <row r="13" spans="1:7" x14ac:dyDescent="0.25">
      <c r="B13" s="6">
        <v>43282</v>
      </c>
      <c r="C13">
        <v>464</v>
      </c>
      <c r="D13">
        <v>349</v>
      </c>
      <c r="E13">
        <v>911</v>
      </c>
      <c r="F13">
        <v>782</v>
      </c>
      <c r="G13">
        <v>657</v>
      </c>
    </row>
    <row r="14" spans="1:7" x14ac:dyDescent="0.25">
      <c r="B14" s="6">
        <v>43313</v>
      </c>
      <c r="C14">
        <v>488</v>
      </c>
      <c r="D14">
        <v>530</v>
      </c>
      <c r="E14">
        <v>597</v>
      </c>
      <c r="F14">
        <v>659</v>
      </c>
      <c r="G14">
        <v>982</v>
      </c>
    </row>
    <row r="15" spans="1:7" x14ac:dyDescent="0.25">
      <c r="B15" s="6">
        <v>43344</v>
      </c>
      <c r="C15">
        <v>288</v>
      </c>
      <c r="D15">
        <v>66</v>
      </c>
      <c r="E15">
        <v>231</v>
      </c>
      <c r="F15">
        <v>138</v>
      </c>
      <c r="G15">
        <v>109</v>
      </c>
    </row>
    <row r="16" spans="1:7" x14ac:dyDescent="0.25">
      <c r="B16" s="6">
        <v>43374</v>
      </c>
      <c r="C16">
        <v>866</v>
      </c>
      <c r="D16">
        <v>634</v>
      </c>
      <c r="E16">
        <v>835</v>
      </c>
      <c r="F16">
        <v>346</v>
      </c>
      <c r="G16">
        <v>484</v>
      </c>
    </row>
    <row r="17" spans="2:7" x14ac:dyDescent="0.25">
      <c r="B17" s="6">
        <v>43405</v>
      </c>
      <c r="C17">
        <v>413</v>
      </c>
      <c r="D17">
        <v>999</v>
      </c>
      <c r="E17">
        <v>649</v>
      </c>
      <c r="F17">
        <v>290</v>
      </c>
      <c r="G17">
        <v>636</v>
      </c>
    </row>
    <row r="18" spans="2:7" x14ac:dyDescent="0.25">
      <c r="B18" s="6">
        <v>43435</v>
      </c>
      <c r="C18">
        <v>543</v>
      </c>
      <c r="D18">
        <v>491</v>
      </c>
      <c r="E18">
        <v>168</v>
      </c>
      <c r="F18">
        <v>429</v>
      </c>
      <c r="G18">
        <v>604</v>
      </c>
    </row>
    <row r="19" spans="2:7" x14ac:dyDescent="0.25">
      <c r="B19" s="10" t="s">
        <v>27</v>
      </c>
      <c r="C19" s="8"/>
      <c r="D19" s="8"/>
      <c r="E19" s="8"/>
      <c r="F19" s="8"/>
      <c r="G19" s="8"/>
    </row>
    <row r="20" spans="2:7" x14ac:dyDescent="0.25">
      <c r="B20" s="10" t="s">
        <v>28</v>
      </c>
      <c r="C20" s="8"/>
      <c r="D20" s="8"/>
      <c r="E20" s="8"/>
      <c r="F20" s="8"/>
      <c r="G20" s="8"/>
    </row>
    <row r="21" spans="2:7" x14ac:dyDescent="0.25">
      <c r="B21" s="10" t="s">
        <v>29</v>
      </c>
      <c r="C21" s="49"/>
      <c r="D21" s="49"/>
      <c r="E21" s="49"/>
      <c r="F21" s="49"/>
      <c r="G21" s="49"/>
    </row>
    <row r="22" spans="2:7" x14ac:dyDescent="0.25">
      <c r="B22" s="10" t="s">
        <v>30</v>
      </c>
      <c r="C22" s="8"/>
      <c r="D22" s="8"/>
      <c r="E22" s="8"/>
      <c r="F22" s="8"/>
      <c r="G22" s="8"/>
    </row>
    <row r="23" spans="2:7" x14ac:dyDescent="0.25">
      <c r="B23" s="10" t="s">
        <v>31</v>
      </c>
      <c r="C23" s="8"/>
      <c r="D23" s="8"/>
      <c r="E23" s="8"/>
      <c r="F23" s="8"/>
      <c r="G2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26B7-1FF5-4E32-A208-04BD3AA0B93E}">
  <dimension ref="A1:G22"/>
  <sheetViews>
    <sheetView topLeftCell="A6" zoomScale="220" zoomScaleNormal="220" workbookViewId="0">
      <selection activeCell="D29" sqref="D29"/>
    </sheetView>
  </sheetViews>
  <sheetFormatPr defaultRowHeight="15" x14ac:dyDescent="0.25"/>
  <cols>
    <col min="2" max="2" width="18.140625" bestFit="1" customWidth="1"/>
    <col min="3" max="3" width="12.5703125" customWidth="1"/>
    <col min="4" max="4" width="17.42578125" bestFit="1" customWidth="1"/>
  </cols>
  <sheetData>
    <row r="1" spans="1:4" s="1" customFormat="1" x14ac:dyDescent="0.25">
      <c r="A1" s="2" t="s">
        <v>0</v>
      </c>
    </row>
    <row r="2" spans="1:4" s="1" customFormat="1" x14ac:dyDescent="0.25"/>
    <row r="3" spans="1:4" s="1" customFormat="1" ht="23.25" x14ac:dyDescent="0.35">
      <c r="B3" s="4" t="s">
        <v>33</v>
      </c>
      <c r="C3" s="3"/>
    </row>
    <row r="4" spans="1:4" s="1" customFormat="1" x14ac:dyDescent="0.25"/>
    <row r="6" spans="1:4" x14ac:dyDescent="0.25">
      <c r="D6" s="9" t="s">
        <v>32</v>
      </c>
    </row>
    <row r="7" spans="1:4" x14ac:dyDescent="0.25">
      <c r="B7" s="6">
        <v>43101</v>
      </c>
      <c r="C7">
        <v>268.53800000000001</v>
      </c>
      <c r="D7" s="8"/>
    </row>
    <row r="8" spans="1:4" x14ac:dyDescent="0.25">
      <c r="B8" s="6">
        <v>43132</v>
      </c>
      <c r="C8">
        <v>891.81</v>
      </c>
      <c r="D8" s="8"/>
    </row>
    <row r="9" spans="1:4" x14ac:dyDescent="0.25">
      <c r="B9" s="6">
        <v>43160</v>
      </c>
      <c r="C9">
        <v>250.989</v>
      </c>
      <c r="D9" s="8"/>
    </row>
    <row r="10" spans="1:4" x14ac:dyDescent="0.25">
      <c r="B10" s="6">
        <v>43191</v>
      </c>
      <c r="C10">
        <v>483.39600000000002</v>
      </c>
      <c r="D10" s="8"/>
    </row>
    <row r="11" spans="1:4" x14ac:dyDescent="0.25">
      <c r="B11" s="6">
        <v>43221</v>
      </c>
      <c r="C11">
        <v>545.71600000000001</v>
      </c>
      <c r="D11" s="8"/>
    </row>
    <row r="12" spans="1:4" x14ac:dyDescent="0.25">
      <c r="B12" s="6">
        <v>43252</v>
      </c>
      <c r="C12">
        <v>538.14200000000005</v>
      </c>
      <c r="D12" s="8"/>
    </row>
    <row r="13" spans="1:4" x14ac:dyDescent="0.25">
      <c r="B13" s="6">
        <v>43282</v>
      </c>
      <c r="C13">
        <v>380.31799999999998</v>
      </c>
      <c r="D13" s="8"/>
    </row>
    <row r="14" spans="1:4" x14ac:dyDescent="0.25">
      <c r="B14" s="6">
        <v>43313</v>
      </c>
      <c r="C14">
        <v>809.85299999999995</v>
      </c>
      <c r="D14" s="8"/>
    </row>
    <row r="15" spans="1:4" x14ac:dyDescent="0.25">
      <c r="B15" s="6">
        <v>43344</v>
      </c>
      <c r="C15">
        <v>197.06200000000001</v>
      </c>
      <c r="D15" s="8"/>
    </row>
    <row r="16" spans="1:4" x14ac:dyDescent="0.25">
      <c r="B16" s="6">
        <v>43374</v>
      </c>
      <c r="C16">
        <v>888.42499999999995</v>
      </c>
      <c r="D16" s="8"/>
    </row>
    <row r="17" spans="2:7" x14ac:dyDescent="0.25">
      <c r="B17" s="6">
        <v>43405</v>
      </c>
      <c r="C17">
        <v>642.35</v>
      </c>
      <c r="D17" s="8"/>
    </row>
    <row r="18" spans="2:7" x14ac:dyDescent="0.25">
      <c r="B18" s="6">
        <v>43435</v>
      </c>
      <c r="C18">
        <v>828.33600000000001</v>
      </c>
      <c r="D18" s="8"/>
    </row>
    <row r="21" spans="2:7" x14ac:dyDescent="0.25">
      <c r="C21" s="9" t="s">
        <v>35</v>
      </c>
      <c r="D21" s="51" t="s">
        <v>34</v>
      </c>
      <c r="E21" s="51"/>
      <c r="F21" s="51"/>
      <c r="G21" s="51"/>
    </row>
    <row r="22" spans="2:7" x14ac:dyDescent="0.25">
      <c r="C22" s="9" t="s">
        <v>36</v>
      </c>
      <c r="D22" s="52"/>
      <c r="E22" s="53"/>
      <c r="F22" s="53"/>
      <c r="G22" s="54"/>
    </row>
  </sheetData>
  <mergeCells count="2">
    <mergeCell ref="D21:G21"/>
    <mergeCell ref="D22:G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7DFD-43C2-475E-90AF-9F426F330709}">
  <dimension ref="A1:J15"/>
  <sheetViews>
    <sheetView workbookViewId="0">
      <selection activeCell="G21" sqref="G21"/>
    </sheetView>
  </sheetViews>
  <sheetFormatPr defaultRowHeight="15" x14ac:dyDescent="0.25"/>
  <cols>
    <col min="3" max="3" width="27.7109375" customWidth="1"/>
  </cols>
  <sheetData>
    <row r="1" spans="1:10" s="1" customFormat="1" x14ac:dyDescent="0.25">
      <c r="A1" s="2" t="s">
        <v>0</v>
      </c>
    </row>
    <row r="2" spans="1:10" s="1" customFormat="1" x14ac:dyDescent="0.25"/>
    <row r="3" spans="1:10" s="1" customFormat="1" ht="23.25" x14ac:dyDescent="0.35">
      <c r="B3" s="4" t="s">
        <v>52</v>
      </c>
    </row>
    <row r="4" spans="1:10" s="1" customFormat="1" x14ac:dyDescent="0.25"/>
    <row r="6" spans="1:10" x14ac:dyDescent="0.25">
      <c r="B6" s="17"/>
      <c r="C6" s="23" t="s">
        <v>38</v>
      </c>
      <c r="D6" s="23"/>
      <c r="E6" s="23" t="s">
        <v>39</v>
      </c>
      <c r="F6" s="18"/>
      <c r="G6" s="18"/>
      <c r="H6" s="18"/>
      <c r="I6" s="18"/>
      <c r="J6" s="18"/>
    </row>
    <row r="7" spans="1:10" x14ac:dyDescent="0.25">
      <c r="B7" s="17"/>
      <c r="C7" s="31" t="s">
        <v>40</v>
      </c>
      <c r="D7" s="20"/>
      <c r="E7" s="24">
        <v>20</v>
      </c>
      <c r="F7" s="18"/>
      <c r="G7" s="18"/>
      <c r="H7" s="18"/>
      <c r="I7" s="18"/>
      <c r="J7" s="18"/>
    </row>
    <row r="8" spans="1:10" x14ac:dyDescent="0.25">
      <c r="B8" s="17"/>
      <c r="C8" s="31" t="s">
        <v>41</v>
      </c>
      <c r="D8" s="25">
        <v>0.21</v>
      </c>
      <c r="E8" s="28"/>
      <c r="F8" s="19" t="s">
        <v>42</v>
      </c>
      <c r="G8" s="18"/>
      <c r="H8" s="18"/>
      <c r="I8" s="18"/>
      <c r="J8" s="18"/>
    </row>
    <row r="9" spans="1:10" x14ac:dyDescent="0.25">
      <c r="B9" s="17"/>
      <c r="C9" s="31" t="s">
        <v>43</v>
      </c>
      <c r="D9" s="20"/>
      <c r="E9" s="29"/>
      <c r="F9" s="19" t="s">
        <v>44</v>
      </c>
      <c r="G9" s="18"/>
      <c r="H9" s="18"/>
      <c r="I9" s="18"/>
      <c r="J9" s="18"/>
    </row>
    <row r="10" spans="1:10" x14ac:dyDescent="0.25">
      <c r="B10" s="17"/>
      <c r="C10" s="31" t="s">
        <v>45</v>
      </c>
      <c r="D10" s="20">
        <v>4</v>
      </c>
      <c r="E10" s="26"/>
      <c r="F10" s="18"/>
      <c r="G10" s="18"/>
      <c r="H10" s="18"/>
      <c r="I10" s="18"/>
      <c r="J10" s="18"/>
    </row>
    <row r="11" spans="1:10" x14ac:dyDescent="0.25">
      <c r="B11" s="17"/>
      <c r="C11" s="31" t="s">
        <v>46</v>
      </c>
      <c r="D11" s="20"/>
      <c r="E11" s="30"/>
      <c r="F11" s="19" t="s">
        <v>47</v>
      </c>
      <c r="G11" s="18"/>
      <c r="H11" s="18"/>
      <c r="I11" s="18"/>
      <c r="J11" s="18"/>
    </row>
    <row r="12" spans="1:10" x14ac:dyDescent="0.25">
      <c r="B12" s="17"/>
      <c r="C12" s="31" t="s">
        <v>48</v>
      </c>
      <c r="D12" s="27">
        <v>7</v>
      </c>
      <c r="F12" s="18"/>
      <c r="G12" s="18"/>
      <c r="H12" s="18"/>
      <c r="I12" s="18"/>
      <c r="J12" s="18"/>
    </row>
    <row r="13" spans="1:10" x14ac:dyDescent="0.25">
      <c r="B13" s="17"/>
      <c r="C13" s="31" t="s">
        <v>49</v>
      </c>
      <c r="D13" s="20"/>
      <c r="E13" s="28"/>
      <c r="F13" s="19" t="s">
        <v>50</v>
      </c>
      <c r="G13" s="18"/>
      <c r="H13" s="18"/>
      <c r="I13" s="18"/>
      <c r="J13" s="18"/>
    </row>
    <row r="14" spans="1:10" x14ac:dyDescent="0.25">
      <c r="B14" s="18"/>
      <c r="C14" s="55" t="s">
        <v>51</v>
      </c>
      <c r="D14" s="55"/>
      <c r="E14" s="21" t="str">
        <f>IF(E13=((E7*D8)+E7)*D10-D12,"Goed","Foutief")</f>
        <v>Foutief</v>
      </c>
      <c r="F14" s="18"/>
      <c r="G14" s="18"/>
      <c r="H14" s="18"/>
      <c r="I14" s="18"/>
      <c r="J14" s="18"/>
    </row>
    <row r="15" spans="1:10" x14ac:dyDescent="0.25">
      <c r="B15" s="18"/>
      <c r="C15" s="22"/>
      <c r="D15" s="22"/>
      <c r="E15" s="21"/>
      <c r="F15" s="18"/>
      <c r="G15" s="18"/>
      <c r="H15" s="18"/>
      <c r="I15" s="18"/>
      <c r="J15" s="18"/>
    </row>
  </sheetData>
  <mergeCells count="1">
    <mergeCell ref="C14:D14"/>
  </mergeCells>
  <pageMargins left="0.7" right="0.7" top="0.75" bottom="0.75" header="0.3" footer="0.3"/>
  <ignoredErrors>
    <ignoredError sqref="E1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639F-6A2B-462E-AC16-BAF7E9525531}">
  <dimension ref="A1:F15"/>
  <sheetViews>
    <sheetView workbookViewId="0">
      <selection activeCell="G19" sqref="G19"/>
    </sheetView>
  </sheetViews>
  <sheetFormatPr defaultRowHeight="15" x14ac:dyDescent="0.25"/>
  <cols>
    <col min="6" max="6" width="10.28515625" bestFit="1" customWidth="1"/>
  </cols>
  <sheetData>
    <row r="1" spans="1:6" s="1" customFormat="1" x14ac:dyDescent="0.25">
      <c r="A1" s="2" t="s">
        <v>0</v>
      </c>
    </row>
    <row r="2" spans="1:6" s="1" customFormat="1" x14ac:dyDescent="0.25"/>
    <row r="3" spans="1:6" s="1" customFormat="1" ht="23.25" x14ac:dyDescent="0.35">
      <c r="B3" s="4" t="s">
        <v>82</v>
      </c>
    </row>
    <row r="4" spans="1:6" s="1" customFormat="1" x14ac:dyDescent="0.25"/>
    <row r="7" spans="1:6" x14ac:dyDescent="0.25">
      <c r="B7" s="32" t="s">
        <v>53</v>
      </c>
      <c r="C7" s="9" t="s">
        <v>54</v>
      </c>
      <c r="D7" s="9" t="s">
        <v>55</v>
      </c>
      <c r="E7" s="9" t="s">
        <v>56</v>
      </c>
      <c r="F7" s="9" t="s">
        <v>57</v>
      </c>
    </row>
    <row r="8" spans="1:6" x14ac:dyDescent="0.25">
      <c r="B8" s="32" t="s">
        <v>58</v>
      </c>
      <c r="C8">
        <v>557.76</v>
      </c>
      <c r="D8">
        <v>557.76</v>
      </c>
      <c r="E8">
        <v>619.73</v>
      </c>
      <c r="F8" s="8"/>
    </row>
    <row r="9" spans="1:6" x14ac:dyDescent="0.25">
      <c r="B9" s="32" t="s">
        <v>59</v>
      </c>
      <c r="C9">
        <v>359.45</v>
      </c>
      <c r="D9">
        <v>309.87</v>
      </c>
      <c r="E9">
        <v>441.25</v>
      </c>
      <c r="F9" s="12"/>
    </row>
    <row r="10" spans="1:6" x14ac:dyDescent="0.25">
      <c r="B10" s="32" t="s">
        <v>60</v>
      </c>
      <c r="C10">
        <v>252.85</v>
      </c>
      <c r="D10">
        <v>193.36</v>
      </c>
      <c r="E10">
        <v>193.36</v>
      </c>
      <c r="F10" s="12"/>
    </row>
    <row r="11" spans="1:6" x14ac:dyDescent="0.25">
      <c r="B11" s="32" t="s">
        <v>61</v>
      </c>
      <c r="C11">
        <v>193.36</v>
      </c>
      <c r="D11">
        <v>185.92</v>
      </c>
      <c r="E11">
        <v>111.55</v>
      </c>
      <c r="F11" s="12"/>
    </row>
    <row r="12" spans="1:6" x14ac:dyDescent="0.25">
      <c r="B12" s="32" t="s">
        <v>62</v>
      </c>
      <c r="C12">
        <v>228.06</v>
      </c>
      <c r="D12">
        <v>228.06</v>
      </c>
      <c r="E12">
        <v>260.29000000000002</v>
      </c>
      <c r="F12" s="12"/>
    </row>
    <row r="13" spans="1:6" x14ac:dyDescent="0.25">
      <c r="B13" s="32" t="s">
        <v>63</v>
      </c>
      <c r="C13">
        <v>123.95</v>
      </c>
      <c r="D13">
        <v>148.74</v>
      </c>
      <c r="E13">
        <v>123.95</v>
      </c>
      <c r="F13" s="12"/>
    </row>
    <row r="14" spans="1:6" x14ac:dyDescent="0.25">
      <c r="B14" s="32" t="s">
        <v>64</v>
      </c>
      <c r="C14">
        <v>61.97</v>
      </c>
      <c r="D14">
        <v>111.55</v>
      </c>
      <c r="E14">
        <v>96.68</v>
      </c>
      <c r="F14" s="12"/>
    </row>
    <row r="15" spans="1:6" x14ac:dyDescent="0.25">
      <c r="B15" s="9" t="s">
        <v>65</v>
      </c>
      <c r="C15" s="8"/>
      <c r="D15" s="12"/>
      <c r="E15" s="33"/>
      <c r="F1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Celadressering</vt:lpstr>
      <vt:lpstr>Absoluut en Relatief</vt:lpstr>
      <vt:lpstr>Oefening Absoluut en Relatief</vt:lpstr>
      <vt:lpstr>Celnamen</vt:lpstr>
      <vt:lpstr>Functies intro</vt:lpstr>
      <vt:lpstr>Andere Functies</vt:lpstr>
      <vt:lpstr>FunctieArgumenten</vt:lpstr>
      <vt:lpstr>Oef1</vt:lpstr>
      <vt:lpstr>Oef2</vt:lpstr>
      <vt:lpstr>Oef3</vt:lpstr>
      <vt:lpstr>Ann</vt:lpstr>
      <vt:lpstr>april</vt:lpstr>
      <vt:lpstr>augustus</vt:lpstr>
      <vt:lpstr>belasting</vt:lpstr>
      <vt:lpstr>december</vt:lpstr>
      <vt:lpstr>Dirk</vt:lpstr>
      <vt:lpstr>februari</vt:lpstr>
      <vt:lpstr>Griet</vt:lpstr>
      <vt:lpstr>januari</vt:lpstr>
      <vt:lpstr>juli</vt:lpstr>
      <vt:lpstr>juni</vt:lpstr>
      <vt:lpstr>maart</vt:lpstr>
      <vt:lpstr>Manu</vt:lpstr>
      <vt:lpstr>mei</vt:lpstr>
      <vt:lpstr>november</vt:lpstr>
      <vt:lpstr>oktober</vt:lpstr>
      <vt:lpstr>profit</vt:lpstr>
      <vt:lpstr>september</vt:lpstr>
      <vt:lpstr>Sophie</vt:lpstr>
      <vt:lpstr>topmonth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Ysewyn</dc:creator>
  <cp:lastModifiedBy>Jeroen De Bruyne</cp:lastModifiedBy>
  <dcterms:created xsi:type="dcterms:W3CDTF">2018-05-23T08:35:02Z</dcterms:created>
  <dcterms:modified xsi:type="dcterms:W3CDTF">2021-08-16T09:56:28Z</dcterms:modified>
</cp:coreProperties>
</file>